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<sst xmlns="http://schemas.openxmlformats.org/spreadsheetml/2006/main" count="39" uniqueCount="37">
  <si>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</si>
  <si>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</si>
  <si>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</si>
  <si>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</si>
  <si>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</si>
  <si>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</si>
  <si>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</si>
  <si>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</si>
  <si>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</si>
  <si>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</si>
  <si>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</si>
  <si>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</si>
  <si>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</si>
  <si>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</si>
  <si>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</si>
  <si>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</si>
  <si>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</si>
  <si>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</si>
  <si>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</si>
  <si>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</si>
  <si>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</si>
  <si>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</si>
  <si>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</si>
  <si>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</si>
  <si>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</si>
  <si>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</si>
  <si>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</si>
  <si>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</si>
  <si>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</si>
  <si>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</si>
  <si>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</si>
  <si>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</si>
  <si>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</si>
  <si>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</si>
  <si>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</si>
  <si>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</si>
  <si>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ул.Механизаторов, д.19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</si>
</sst>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6" t="s">
        <v>13</v>
      </c>
      <c r="B2" s="36"/>
      <c r="C2" s="36"/>
      <c r="D2" s="36"/>
      <c r="E2" s="36"/>
      <c r="F2" s="36"/>
      <c r="G2" s="36"/>
      <c r="H2" s="3"/>
      <c r="I2" s="3"/>
      <c r="J2" s="3"/>
      <c r="K2" s="3"/>
      <c r="L2" s="3"/>
    </row>
    <row r="3" spans="1:12" ht="12.75">
      <c r="A3" s="36" t="s">
        <v>14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</row>
    <row r="4" spans="1:12" ht="12.75">
      <c r="A4" s="36" t="s">
        <v>15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</row>
    <row r="5" spans="1:12" ht="12.75">
      <c r="A5" s="37" t="s">
        <v>36</v>
      </c>
      <c r="B5" s="37"/>
      <c r="C5" s="37"/>
      <c r="D5" s="37"/>
      <c r="E5" s="37"/>
      <c r="F5" s="37"/>
      <c r="G5" s="37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2282.8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9" t="s">
        <v>33</v>
      </c>
      <c r="B9" s="30"/>
      <c r="C9" s="30"/>
      <c r="D9" s="30"/>
      <c r="E9" s="30"/>
      <c r="F9" s="31"/>
      <c r="G9" s="9">
        <v>-21045.14</v>
      </c>
    </row>
    <row r="10" spans="1:7" ht="12.75">
      <c r="A10" s="32" t="s">
        <v>9</v>
      </c>
      <c r="B10" s="33"/>
      <c r="C10" s="33"/>
      <c r="D10" s="33"/>
      <c r="E10" s="33"/>
      <c r="F10" s="33"/>
      <c r="G10" s="34"/>
    </row>
    <row r="11" spans="1:7" ht="12.75">
      <c r="A11" s="2" t="s">
        <v>0</v>
      </c>
      <c r="B11" s="23" t="s">
        <v>1</v>
      </c>
      <c r="C11" s="24"/>
      <c r="D11" s="24"/>
      <c r="E11" s="24"/>
      <c r="F11" s="25"/>
      <c r="G11" s="11" t="s">
        <v>2</v>
      </c>
    </row>
    <row r="12" spans="1:7" ht="12.75">
      <c r="A12" s="6" t="s">
        <v>3</v>
      </c>
      <c r="B12" s="26" t="s">
        <v>4</v>
      </c>
      <c r="C12" s="27"/>
      <c r="D12" s="27"/>
      <c r="E12" s="27"/>
      <c r="F12" s="28"/>
      <c r="G12" s="12"/>
    </row>
    <row r="13" spans="1:7" ht="12.75">
      <c r="A13" s="7"/>
      <c r="B13" s="40" t="s">
        <v>6</v>
      </c>
      <c r="C13" s="38"/>
      <c r="D13" s="38"/>
      <c r="E13" s="38"/>
      <c r="F13" s="39"/>
      <c r="G13" s="13">
        <v>542667.36</v>
      </c>
    </row>
    <row r="14" spans="1:7" ht="12.75">
      <c r="A14" s="8"/>
      <c r="B14" s="29" t="s">
        <v>5</v>
      </c>
      <c r="C14" s="30"/>
      <c r="D14" s="30"/>
      <c r="E14" s="30"/>
      <c r="F14" s="31"/>
      <c r="G14" s="20">
        <f>G13*18/100</f>
        <v>97680.1248</v>
      </c>
    </row>
    <row r="15" spans="1:7" ht="12.75">
      <c r="A15" s="5"/>
      <c r="B15" s="26" t="s">
        <v>11</v>
      </c>
      <c r="C15" s="27"/>
      <c r="D15" s="27"/>
      <c r="E15" s="27"/>
      <c r="F15" s="28"/>
      <c r="G15" s="14"/>
    </row>
    <row r="16" spans="1:7" ht="12.75">
      <c r="A16" s="7"/>
      <c r="B16" s="38" t="s">
        <v>10</v>
      </c>
      <c r="C16" s="38"/>
      <c r="D16" s="38"/>
      <c r="E16" s="38"/>
      <c r="F16" s="39"/>
      <c r="G16" s="21">
        <f>G13-G14</f>
        <v>444987.2352</v>
      </c>
    </row>
    <row r="17" spans="1:7" ht="12.75">
      <c r="A17" s="2" t="s">
        <v>7</v>
      </c>
      <c r="B17" s="29" t="s">
        <v>12</v>
      </c>
      <c r="C17" s="30"/>
      <c r="D17" s="30"/>
      <c r="E17" s="30"/>
      <c r="F17" s="31"/>
      <c r="G17" s="11">
        <v>513540.31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-50172.19</v>
      </c>
    </row>
    <row r="19" spans="1:7" ht="12.75">
      <c r="A19" s="32" t="s">
        <v>8</v>
      </c>
      <c r="B19" s="33"/>
      <c r="C19" s="33"/>
      <c r="D19" s="33"/>
      <c r="E19" s="33"/>
      <c r="F19" s="33"/>
      <c r="G19" s="34"/>
    </row>
    <row r="20" spans="1:7" ht="33" customHeight="1">
      <c r="A20" s="17" t="s">
        <v>3</v>
      </c>
      <c r="B20" s="44" t="s">
        <v>28</v>
      </c>
      <c r="C20" s="45"/>
      <c r="D20" s="45"/>
      <c r="E20" s="45"/>
      <c r="F20" s="46"/>
      <c r="G20" s="22">
        <v>40383</v>
      </c>
    </row>
    <row r="21" spans="1:7" ht="25.5" customHeight="1">
      <c r="A21" s="18" t="s">
        <v>7</v>
      </c>
      <c r="B21" s="35" t="s">
        <v>29</v>
      </c>
      <c r="C21" s="35"/>
      <c r="D21" s="35"/>
      <c r="E21" s="35"/>
      <c r="F21" s="35"/>
      <c r="G21" s="16">
        <v>9643</v>
      </c>
    </row>
    <row r="22" spans="1:7" ht="162" customHeight="1">
      <c r="A22" s="18" t="s">
        <v>17</v>
      </c>
      <c r="B22" s="47" t="s">
        <v>32</v>
      </c>
      <c r="C22" s="48"/>
      <c r="D22" s="48"/>
      <c r="E22" s="48"/>
      <c r="F22" s="49"/>
      <c r="G22" s="16">
        <v>91682</v>
      </c>
    </row>
    <row r="23" spans="1:7" ht="87" customHeight="1">
      <c r="A23" s="18" t="s">
        <v>18</v>
      </c>
      <c r="B23" s="50" t="s">
        <v>27</v>
      </c>
      <c r="C23" s="51"/>
      <c r="D23" s="51"/>
      <c r="E23" s="51"/>
      <c r="F23" s="52"/>
      <c r="G23" s="16">
        <v>83537</v>
      </c>
    </row>
    <row r="24" spans="1:7" ht="25.5" customHeight="1">
      <c r="A24" s="18" t="s">
        <v>19</v>
      </c>
      <c r="B24" s="50" t="s">
        <v>30</v>
      </c>
      <c r="C24" s="51"/>
      <c r="D24" s="51"/>
      <c r="E24" s="51"/>
      <c r="F24" s="52"/>
      <c r="G24" s="16"/>
    </row>
    <row r="25" spans="1:7" ht="25.5" customHeight="1">
      <c r="A25" s="18" t="s">
        <v>20</v>
      </c>
      <c r="B25" s="35" t="s">
        <v>31</v>
      </c>
      <c r="C25" s="35"/>
      <c r="D25" s="35"/>
      <c r="E25" s="35"/>
      <c r="F25" s="35"/>
      <c r="G25" s="16">
        <v>42875</v>
      </c>
    </row>
    <row r="26" spans="1:7" ht="25.5" customHeight="1">
      <c r="A26" s="18" t="s">
        <v>21</v>
      </c>
      <c r="B26" s="35" t="s">
        <v>22</v>
      </c>
      <c r="C26" s="35"/>
      <c r="D26" s="35"/>
      <c r="E26" s="35"/>
      <c r="F26" s="35"/>
      <c r="G26" s="16">
        <v>47230</v>
      </c>
    </row>
    <row r="27" spans="1:7" ht="25.5" customHeight="1">
      <c r="A27" s="18" t="s">
        <v>23</v>
      </c>
      <c r="B27" s="35" t="s">
        <v>35</v>
      </c>
      <c r="C27" s="35"/>
      <c r="D27" s="35"/>
      <c r="E27" s="35"/>
      <c r="F27" s="35"/>
      <c r="G27" s="16">
        <v>10785</v>
      </c>
    </row>
    <row r="28" spans="1:7" ht="25.5" customHeight="1">
      <c r="A28" s="18" t="s">
        <v>24</v>
      </c>
      <c r="B28" s="35" t="s">
        <v>25</v>
      </c>
      <c r="C28" s="35"/>
      <c r="D28" s="35"/>
      <c r="E28" s="35"/>
      <c r="F28" s="35"/>
      <c r="G28" s="16">
        <v>105220</v>
      </c>
    </row>
    <row r="29" spans="1:7" ht="25.5" customHeight="1">
      <c r="A29" s="2"/>
      <c r="B29" s="41" t="s">
        <v>26</v>
      </c>
      <c r="C29" s="42"/>
      <c r="D29" s="42"/>
      <c r="E29" s="42"/>
      <c r="F29" s="43"/>
      <c r="G29" s="16">
        <f>G20+G21+G22+G23+G24+G25+G26+G27+G28</f>
        <v>431355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5:F15"/>
    <mergeCell ref="B16:F16"/>
    <mergeCell ref="B13:F13"/>
    <mergeCell ref="B11:F11"/>
    <mergeCell ref="B12:F12"/>
    <mergeCell ref="B14:F14"/>
    <mergeCell ref="A10:G10"/>
    <mergeCell ref="A9:F9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2012-11-26T10:05:07Z</dcterms:modified>
  <cp:category/>
  <cp:version/>
  <cp:contentType/>
  <cp:contentStatus/>
</cp:coreProperties>
</file>