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<sst xmlns="http://schemas.openxmlformats.org/spreadsheetml/2006/main" count="39" uniqueCount="37">
  <si>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</si>
  <si>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</si>
  <si>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</si>
  <si>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</si>
  <si>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</si>
  <si>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</si>
  <si>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</si>
  <si>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</si>
  <si>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</si>
  <si>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</si>
  <si>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</si>
  <si>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</si>
  <si>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</si>
  <si>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</si>
  <si>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</si>
  <si>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</si>
  <si>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</si>
  <si>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</si>
  <si>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</si>
  <si>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</si>
  <si>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</si>
  <si>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</si>
  <si>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</si>
  <si>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</si>
  <si>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</si>
  <si>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</si>
  <si>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</si>
  <si>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</si>
  <si>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</si>
  <si>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</si>
  <si>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</si>
  <si>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</si>
  <si>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</si>
  <si>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</si>
  <si>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</si>
  <si>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</si>
  <si>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с.Мочилы, ул.Юбилейная, д.3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</si>
</sst>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1405.5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3" t="s">
        <v>33</v>
      </c>
      <c r="B9" s="44"/>
      <c r="C9" s="44"/>
      <c r="D9" s="44"/>
      <c r="E9" s="44"/>
      <c r="F9" s="45"/>
      <c r="G9" s="9">
        <v>-26899.37</v>
      </c>
    </row>
    <row r="10" spans="1:7" ht="12.75">
      <c r="A10" s="40" t="s">
        <v>9</v>
      </c>
      <c r="B10" s="41"/>
      <c r="C10" s="41"/>
      <c r="D10" s="41"/>
      <c r="E10" s="41"/>
      <c r="F10" s="41"/>
      <c r="G10" s="42"/>
    </row>
    <row r="11" spans="1:7" ht="12.75">
      <c r="A11" s="2" t="s">
        <v>0</v>
      </c>
      <c r="B11" s="46" t="s">
        <v>1</v>
      </c>
      <c r="C11" s="47"/>
      <c r="D11" s="47"/>
      <c r="E11" s="47"/>
      <c r="F11" s="48"/>
      <c r="G11" s="11" t="s">
        <v>2</v>
      </c>
    </row>
    <row r="12" spans="1:7" ht="12.75">
      <c r="A12" s="6" t="s">
        <v>3</v>
      </c>
      <c r="B12" s="49" t="s">
        <v>4</v>
      </c>
      <c r="C12" s="50"/>
      <c r="D12" s="50"/>
      <c r="E12" s="50"/>
      <c r="F12" s="51"/>
      <c r="G12" s="12"/>
    </row>
    <row r="13" spans="1:7" ht="12.75">
      <c r="A13" s="7"/>
      <c r="B13" s="37" t="s">
        <v>6</v>
      </c>
      <c r="C13" s="35"/>
      <c r="D13" s="35"/>
      <c r="E13" s="35"/>
      <c r="F13" s="36"/>
      <c r="G13" s="13">
        <v>334115.64</v>
      </c>
    </row>
    <row r="14" spans="1:7" ht="12.75">
      <c r="A14" s="8"/>
      <c r="B14" s="43" t="s">
        <v>5</v>
      </c>
      <c r="C14" s="44"/>
      <c r="D14" s="44"/>
      <c r="E14" s="44"/>
      <c r="F14" s="45"/>
      <c r="G14" s="20">
        <f>G13*18/100</f>
        <v>60140.815200000005</v>
      </c>
    </row>
    <row r="15" spans="1:7" ht="12.75">
      <c r="A15" s="5"/>
      <c r="B15" s="49" t="s">
        <v>11</v>
      </c>
      <c r="C15" s="50"/>
      <c r="D15" s="50"/>
      <c r="E15" s="50"/>
      <c r="F15" s="51"/>
      <c r="G15" s="14"/>
    </row>
    <row r="16" spans="1:7" ht="12.75">
      <c r="A16" s="7"/>
      <c r="B16" s="35" t="s">
        <v>10</v>
      </c>
      <c r="C16" s="35"/>
      <c r="D16" s="35"/>
      <c r="E16" s="35"/>
      <c r="F16" s="36"/>
      <c r="G16" s="21">
        <f>G13-G14</f>
        <v>273974.8248</v>
      </c>
    </row>
    <row r="17" spans="1:7" ht="12.75">
      <c r="A17" s="2" t="s">
        <v>7</v>
      </c>
      <c r="B17" s="43" t="s">
        <v>12</v>
      </c>
      <c r="C17" s="44"/>
      <c r="D17" s="44"/>
      <c r="E17" s="44"/>
      <c r="F17" s="45"/>
      <c r="G17" s="11">
        <v>309004.84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-52010.169999999984</v>
      </c>
    </row>
    <row r="19" spans="1:7" ht="12.75">
      <c r="A19" s="40" t="s">
        <v>8</v>
      </c>
      <c r="B19" s="41"/>
      <c r="C19" s="41"/>
      <c r="D19" s="41"/>
      <c r="E19" s="41"/>
      <c r="F19" s="41"/>
      <c r="G19" s="42"/>
    </row>
    <row r="20" spans="1:7" ht="34.5" customHeight="1">
      <c r="A20" s="17" t="s">
        <v>3</v>
      </c>
      <c r="B20" s="28" t="s">
        <v>28</v>
      </c>
      <c r="C20" s="29"/>
      <c r="D20" s="29"/>
      <c r="E20" s="29"/>
      <c r="F20" s="30"/>
      <c r="G20" s="52">
        <v>24863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5937</v>
      </c>
    </row>
    <row r="22" spans="1:7" ht="153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54934</v>
      </c>
    </row>
    <row r="23" spans="1:7" ht="81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51129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16">
        <v>0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26398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29079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6640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64783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16">
        <f>G20+G21+G22+G23+G24+G25+G26+G27+G28</f>
        <v>263763</v>
      </c>
    </row>
  </sheetData>
  <sheetProtection/>
  <mergeCells count="24">
    <mergeCell ref="A19:G19"/>
    <mergeCell ref="B17:F17"/>
    <mergeCell ref="B12:F12"/>
    <mergeCell ref="B14:F14"/>
    <mergeCell ref="B15:F15"/>
    <mergeCell ref="B16:F16"/>
    <mergeCell ref="B13:F13"/>
    <mergeCell ref="B28:F28"/>
    <mergeCell ref="A2:G2"/>
    <mergeCell ref="A3:G3"/>
    <mergeCell ref="A4:G4"/>
    <mergeCell ref="A5:G5"/>
    <mergeCell ref="A10:G10"/>
    <mergeCell ref="A9:F9"/>
    <mergeCell ref="B11:F11"/>
    <mergeCell ref="B29:F29"/>
    <mergeCell ref="B20:F20"/>
    <mergeCell ref="B21:F21"/>
    <mergeCell ref="B22:F22"/>
    <mergeCell ref="B23:F23"/>
    <mergeCell ref="B24:F24"/>
    <mergeCell ref="B25:F25"/>
    <mergeCell ref="B27:F27"/>
    <mergeCell ref="B26:F26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2012-11-27T09:51:54Z</dcterms:modified>
  <cp:category/>
  <cp:version/>
  <cp:contentType/>
  <cp:contentStatus/>
</cp:coreProperties>
</file>