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<sst xmlns="http://schemas.openxmlformats.org/spreadsheetml/2006/main" count="39" uniqueCount="37">
  <si>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</si>
  <si>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</si>
  <si>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</si>
  <si>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</si>
  <si>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</si>
  <si>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</si>
  <si>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</si>
  <si>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</si>
  <si>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</si>
  <si>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</si>
  <si>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</si>
  <si>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</si>
  <si>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</si>
  <si>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</si>
  <si>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</si>
  <si>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</si>
  <si>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</si>
  <si>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</si>
  <si>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</si>
  <si>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</si>
  <si>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</si>
  <si>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</si>
  <si>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</si>
  <si>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</si>
  <si>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</si>
  <si>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</si>
  <si>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</si>
  <si>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</si>
  <si>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</si>
  <si>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</si>
  <si>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</si>
  <si>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</si>
  <si>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</si>
  <si>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</si>
  <si>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</si>
  <si>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</si>
  <si>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мкр.Юбилейный, д.1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</si>
</sst>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50" t="s">
        <v>13</v>
      </c>
      <c r="B2" s="50"/>
      <c r="C2" s="50"/>
      <c r="D2" s="50"/>
      <c r="E2" s="50"/>
      <c r="F2" s="50"/>
      <c r="G2" s="50"/>
      <c r="H2" s="3"/>
      <c r="I2" s="3"/>
      <c r="J2" s="3"/>
      <c r="K2" s="3"/>
      <c r="L2" s="3"/>
    </row>
    <row r="3" spans="1:12" ht="12.75">
      <c r="A3" s="50" t="s">
        <v>14</v>
      </c>
      <c r="B3" s="50"/>
      <c r="C3" s="50"/>
      <c r="D3" s="50"/>
      <c r="E3" s="50"/>
      <c r="F3" s="50"/>
      <c r="G3" s="50"/>
      <c r="H3" s="3"/>
      <c r="I3" s="3"/>
      <c r="J3" s="3"/>
      <c r="K3" s="3"/>
      <c r="L3" s="3"/>
    </row>
    <row r="4" spans="1:12" ht="12.75">
      <c r="A4" s="50" t="s">
        <v>15</v>
      </c>
      <c r="B4" s="50"/>
      <c r="C4" s="50"/>
      <c r="D4" s="50"/>
      <c r="E4" s="50"/>
      <c r="F4" s="50"/>
      <c r="G4" s="50"/>
      <c r="H4" s="3"/>
      <c r="I4" s="3"/>
      <c r="J4" s="3"/>
      <c r="K4" s="3"/>
      <c r="L4" s="3"/>
    </row>
    <row r="5" spans="1:12" ht="12.75">
      <c r="A5" s="51" t="s">
        <v>36</v>
      </c>
      <c r="B5" s="51"/>
      <c r="C5" s="51"/>
      <c r="D5" s="51"/>
      <c r="E5" s="51"/>
      <c r="F5" s="51"/>
      <c r="G5" s="51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24">
        <v>3091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7" t="s">
        <v>33</v>
      </c>
      <c r="B9" s="48"/>
      <c r="C9" s="48"/>
      <c r="D9" s="48"/>
      <c r="E9" s="48"/>
      <c r="F9" s="49"/>
      <c r="G9" s="9">
        <v>-62598.66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52" t="s">
        <v>1</v>
      </c>
      <c r="C11" s="53"/>
      <c r="D11" s="53"/>
      <c r="E11" s="53"/>
      <c r="F11" s="5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734127.84</v>
      </c>
    </row>
    <row r="14" spans="1:7" ht="12.75">
      <c r="A14" s="8"/>
      <c r="B14" s="47" t="s">
        <v>5</v>
      </c>
      <c r="C14" s="48"/>
      <c r="D14" s="48"/>
      <c r="E14" s="48"/>
      <c r="F14" s="49"/>
      <c r="G14" s="19">
        <f>G13*18/100</f>
        <v>132143.01119999998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0">
        <f>G13-G14</f>
        <v>601984.8288</v>
      </c>
    </row>
    <row r="17" spans="1:7" ht="12.75">
      <c r="A17" s="2" t="s">
        <v>7</v>
      </c>
      <c r="B17" s="47" t="s">
        <v>12</v>
      </c>
      <c r="C17" s="48"/>
      <c r="D17" s="48"/>
      <c r="E17" s="48"/>
      <c r="F17" s="49"/>
      <c r="G17" s="11">
        <v>660250.41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-136476.08999999997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4.5" customHeight="1">
      <c r="A20" s="17" t="s">
        <v>3</v>
      </c>
      <c r="B20" s="31" t="s">
        <v>28</v>
      </c>
      <c r="C20" s="32"/>
      <c r="D20" s="32"/>
      <c r="E20" s="32"/>
      <c r="F20" s="33"/>
      <c r="G20" s="22">
        <v>54680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13057</v>
      </c>
    </row>
    <row r="22" spans="1:7" ht="162.75" customHeight="1">
      <c r="A22" s="18" t="s">
        <v>17</v>
      </c>
      <c r="B22" s="35" t="s">
        <v>32</v>
      </c>
      <c r="C22" s="36"/>
      <c r="D22" s="36"/>
      <c r="E22" s="36"/>
      <c r="F22" s="37"/>
      <c r="G22" s="16">
        <v>134961</v>
      </c>
    </row>
    <row r="23" spans="1:7" ht="91.5" customHeight="1">
      <c r="A23" s="18" t="s">
        <v>18</v>
      </c>
      <c r="B23" s="28" t="s">
        <v>27</v>
      </c>
      <c r="C23" s="29"/>
      <c r="D23" s="29"/>
      <c r="E23" s="29"/>
      <c r="F23" s="30"/>
      <c r="G23" s="16">
        <v>125459</v>
      </c>
    </row>
    <row r="24" spans="1:7" ht="25.5" customHeight="1">
      <c r="A24" s="18" t="s">
        <v>19</v>
      </c>
      <c r="B24" s="28" t="s">
        <v>30</v>
      </c>
      <c r="C24" s="29"/>
      <c r="D24" s="29"/>
      <c r="E24" s="29"/>
      <c r="F24" s="30"/>
      <c r="G24" s="23">
        <v>9305.08</v>
      </c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58054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63952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14603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142471</v>
      </c>
    </row>
    <row r="29" spans="1:7" ht="25.5" customHeight="1">
      <c r="A29" s="2"/>
      <c r="B29" s="25" t="s">
        <v>26</v>
      </c>
      <c r="C29" s="26"/>
      <c r="D29" s="26"/>
      <c r="E29" s="26"/>
      <c r="F29" s="27"/>
      <c r="G29" s="23">
        <f>G20+G21+G22+G23+G24+G25+G26+G27+G28</f>
        <v>616542.0800000001</v>
      </c>
    </row>
  </sheetData>
  <sheetProtection/>
  <mergeCells count="24">
    <mergeCell ref="B12:F12"/>
    <mergeCell ref="B14:F14"/>
    <mergeCell ref="A10:G10"/>
    <mergeCell ref="A9:F9"/>
    <mergeCell ref="A2:G2"/>
    <mergeCell ref="A3:G3"/>
    <mergeCell ref="A4:G4"/>
    <mergeCell ref="A5:G5"/>
    <mergeCell ref="B11:F11"/>
    <mergeCell ref="B15:F15"/>
    <mergeCell ref="B28:F28"/>
    <mergeCell ref="B16:F16"/>
    <mergeCell ref="B13:F13"/>
    <mergeCell ref="B27:F27"/>
    <mergeCell ref="A19:G19"/>
    <mergeCell ref="B17:F17"/>
    <mergeCell ref="B26:F26"/>
    <mergeCell ref="B29:F2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2012-11-16T10:38:14Z</cp:lastPrinted>
  <dcterms:created xsi:type="dcterms:W3CDTF">2012-09-11T06:52:21Z</dcterms:created>
  <dcterms:modified xsi:type="dcterms:W3CDTF">2012-11-26T09:24:36Z</dcterms:modified>
  <cp:category/>
  <cp:version/>
  <cp:contentType/>
  <cp:contentStatus/>
</cp:coreProperties>
</file>